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058B8F4-6A52-4DBA-845E-EF7A47E870E4}"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<sst xmlns="http://schemas.openxmlformats.org/spreadsheetml/2006/main" count="17409" uniqueCount="3096">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</sst>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1303</v>
      </c>
      <c r="B10" s="159"/>
      <c r="C10" s="159"/>
      <c r="D10" s="153" t="str">
        <f>VLOOKUP(A10,'Listado Total'!B6:R586,7,0)</f>
        <v>Técnico/a 1</v>
      </c>
      <c r="E10" s="153"/>
      <c r="F10" s="153"/>
      <c r="G10" s="153" t="str">
        <f>VLOOKUP(A10,'Listado Total'!B6:R586,2,0)</f>
        <v>Analista Programador Java Iniciativas Fiscalia General del Estado en 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87.6" customHeight="1" thickTop="1" thickBot="1">
      <c r="A17" s="197" t="str">
        <f>VLOOKUP(A10,'Listado Total'!B6:R586,17,0)</f>
        <v>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LKMewyE5P8srlM8LVc2n9lGXn7D9sRDj/TYPNKFDGALIncAdt6kpUDcvdHgLNazWM/1+iyXSdLfV4gC3SMoDSw==" saltValue="7ty59Kx7y8c87/O/i4vXX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2022-07-27T08:10:00Z</dcterms:modified>
</cp:coreProperties>
</file>